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6120" tabRatio="500" activeTab="1"/>
  </bookViews>
  <sheets>
    <sheet name="este" sheetId="1" r:id="rId1"/>
    <sheet name="koulu" sheetId="2" r:id="rId2"/>
    <sheet name="Taul3" sheetId="3" r:id="rId3"/>
    <sheet name="Taul1" sheetId="4" r:id="rId4"/>
  </sheets>
  <definedNames>
    <definedName name="_xlnm._FilterDatabase" localSheetId="0" hidden="1">'este'!$B$7:$AG$7</definedName>
    <definedName name="_xlnm._FilterDatabase" localSheetId="1" hidden="1">'koulu'!$A$7:$Y$7</definedName>
    <definedName name="_xlnm.Print_Area" localSheetId="0">'este'!$A$1:$AC$33</definedName>
  </definedNames>
  <calcPr fullCalcOnLoad="1"/>
</workbook>
</file>

<file path=xl/sharedStrings.xml><?xml version="1.0" encoding="utf-8"?>
<sst xmlns="http://schemas.openxmlformats.org/spreadsheetml/2006/main" count="88" uniqueCount="67">
  <si>
    <t>VARKAUDEN URHEILURATSASTAJAT RY</t>
  </si>
  <si>
    <t>ESTE RANKING</t>
  </si>
  <si>
    <t>Miila Pulkkinen</t>
  </si>
  <si>
    <t>KOULU RANKING</t>
  </si>
  <si>
    <t>Elna Arokivi</t>
  </si>
  <si>
    <t>Tuuli Torvinen</t>
  </si>
  <si>
    <t>Anni Torvinen</t>
  </si>
  <si>
    <t>Noora Harinen</t>
  </si>
  <si>
    <t>Elina Teittinen</t>
  </si>
  <si>
    <t>Veera Aali</t>
  </si>
  <si>
    <t>Essi Häyrinen</t>
  </si>
  <si>
    <t>Enna Kinnunen</t>
  </si>
  <si>
    <t>Sini Pelkonen</t>
  </si>
  <si>
    <t>22.11.2015- pikkujoulut 2016</t>
  </si>
  <si>
    <t>HA-71
22.11</t>
  </si>
  <si>
    <t>VUR
29.11</t>
  </si>
  <si>
    <t>Mimi Yrjölä</t>
  </si>
  <si>
    <t>VUR 06.12</t>
  </si>
  <si>
    <t>Anu Koistinen</t>
  </si>
  <si>
    <t>Vaula Tanskanen</t>
  </si>
  <si>
    <t>Oona Kuoksa</t>
  </si>
  <si>
    <t>Veera Savolainen</t>
  </si>
  <si>
    <t>Emilia Häyrinen</t>
  </si>
  <si>
    <t>Anniina Teittinen</t>
  </si>
  <si>
    <t>Essi Karvinen</t>
  </si>
  <si>
    <t>Elina Kankkunen</t>
  </si>
  <si>
    <t>Vilma Savolainen</t>
  </si>
  <si>
    <t>Elina Niskala</t>
  </si>
  <si>
    <t>Henna Tiilikainen</t>
  </si>
  <si>
    <t>Noora Koski</t>
  </si>
  <si>
    <t>Sofia Niskala</t>
  </si>
  <si>
    <t>VUR 7.2.</t>
  </si>
  <si>
    <t>Saija Koivisto</t>
  </si>
  <si>
    <t>Nanna Eklind</t>
  </si>
  <si>
    <t>Ilona Jäntti</t>
  </si>
  <si>
    <t>Elviira Vartiainen</t>
  </si>
  <si>
    <t>HA-71 14.2.</t>
  </si>
  <si>
    <t>Elina Thil</t>
  </si>
  <si>
    <t>Siiri Pelkonen</t>
  </si>
  <si>
    <t>SuoVari 21.2.</t>
  </si>
  <si>
    <t>Jutta Soininen</t>
  </si>
  <si>
    <t>Emmi Purhonen</t>
  </si>
  <si>
    <t>Ronja Vehviläinen</t>
  </si>
  <si>
    <t>Nimi</t>
  </si>
  <si>
    <t>YHT.</t>
  </si>
  <si>
    <t>HA-71 13.3.</t>
  </si>
  <si>
    <t>Saara Airaksinen</t>
  </si>
  <si>
    <t>VUR 3.4.</t>
  </si>
  <si>
    <t>Assi Penttinen</t>
  </si>
  <si>
    <t>GoR 10.4.</t>
  </si>
  <si>
    <t>Erikka Mannila</t>
  </si>
  <si>
    <t>HA-71 17.4.</t>
  </si>
  <si>
    <t>VUR 20.3.</t>
  </si>
  <si>
    <t>Kira Korhonen</t>
  </si>
  <si>
    <t>Caisa Laitinen</t>
  </si>
  <si>
    <t>VUR 24.4.</t>
  </si>
  <si>
    <t>Ella Lehtonen</t>
  </si>
  <si>
    <t>Mari Keinänen</t>
  </si>
  <si>
    <t>VUR 5.5.</t>
  </si>
  <si>
    <t>Elina Anttikoski</t>
  </si>
  <si>
    <t>HanRa 15.5.</t>
  </si>
  <si>
    <t>KuoR 15.5.</t>
  </si>
  <si>
    <t>SvR 21.5.</t>
  </si>
  <si>
    <t>SvR 22.5.</t>
  </si>
  <si>
    <t>VUR 29.5.</t>
  </si>
  <si>
    <t>HA-71 12.6.</t>
  </si>
  <si>
    <t>HA-71 10.6.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</si>
</sst>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0"/>
    <numFmt numFmtId="165" formatCode="#.00"/>
    <numFmt numFmtId="166" formatCode="0.0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  <numFmt numFmtId="170" formatCode="[$€-2]\ #\ ##,000_);[Red]\([$€-2]\ #\ ##,000\)"/>
    <numFmt numFmtId="171" formatCode="[$-F400]h:mm:ss\ AM/PM"/>
    <numFmt numFmtId="172" formatCode="#,##0.00_ ;\-#,##0.00\ "/>
    <numFmt numFmtId="173" formatCode="#,##0.0_ ;\-#,##0.0\ "/>
  </numFmts>
  <fonts count="43">
    <font>
      <sz val="9"/>
      <color indexed="8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42" applyFont="1">
      <alignment/>
      <protection/>
    </xf>
    <xf numFmtId="0" fontId="4" fillId="0" borderId="10" xfId="42" applyFont="1" applyBorder="1" applyAlignment="1">
      <alignment horizontal="center" wrapText="1"/>
      <protection/>
    </xf>
    <xf numFmtId="0" fontId="5" fillId="0" borderId="0" xfId="42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42" applyFont="1" applyBorder="1" applyAlignment="1">
      <alignment horizontal="center" wrapText="1"/>
      <protection/>
    </xf>
    <xf numFmtId="0" fontId="5" fillId="0" borderId="11" xfId="42" applyFont="1" applyBorder="1" applyAlignment="1">
      <alignment horizontal="left"/>
      <protection/>
    </xf>
    <xf numFmtId="0" fontId="5" fillId="0" borderId="12" xfId="42" applyFont="1" applyBorder="1" applyAlignment="1">
      <alignment horizontal="center" wrapText="1"/>
      <protection/>
    </xf>
    <xf numFmtId="0" fontId="4" fillId="0" borderId="0" xfId="42" applyFont="1">
      <alignment/>
      <protection/>
    </xf>
    <xf numFmtId="0" fontId="5" fillId="0" borderId="0" xfId="0" applyFont="1" applyAlignment="1">
      <alignment horizontal="center"/>
    </xf>
    <xf numFmtId="0" fontId="0" fillId="0" borderId="11" xfId="42" applyFont="1" applyBorder="1" applyAlignment="1">
      <alignment horizontal="center" wrapText="1"/>
      <protection/>
    </xf>
    <xf numFmtId="0" fontId="0" fillId="0" borderId="0" xfId="42" applyFont="1" applyAlignment="1">
      <alignment horizontal="left"/>
      <protection/>
    </xf>
    <xf numFmtId="0" fontId="0" fillId="0" borderId="0" xfId="42" applyFont="1" applyAlignment="1">
      <alignment horizontal="center"/>
      <protection/>
    </xf>
    <xf numFmtId="164" fontId="0" fillId="0" borderId="0" xfId="42" applyNumberFormat="1" applyFont="1" applyAlignment="1">
      <alignment horizontal="center" vertical="top"/>
      <protection/>
    </xf>
    <xf numFmtId="0" fontId="0" fillId="0" borderId="0" xfId="42" applyFont="1" applyAlignment="1">
      <alignment horizontal="center" vertical="top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42" applyFont="1" applyAlignment="1">
      <alignment horizontal="center" vertical="center"/>
      <protection/>
    </xf>
    <xf numFmtId="0" fontId="0" fillId="0" borderId="12" xfId="42" applyFont="1" applyBorder="1" applyAlignment="1">
      <alignment horizontal="center" wrapText="1"/>
      <protection/>
    </xf>
    <xf numFmtId="0" fontId="0" fillId="0" borderId="0" xfId="42" applyFont="1" applyBorder="1" applyAlignment="1">
      <alignment horizontal="center" wrapText="1"/>
      <protection/>
    </xf>
    <xf numFmtId="0" fontId="5" fillId="0" borderId="0" xfId="42" applyFont="1" applyBorder="1" applyAlignment="1">
      <alignment horizontal="center" wrapText="1"/>
      <protection/>
    </xf>
    <xf numFmtId="0" fontId="0" fillId="0" borderId="0" xfId="42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6" fillId="0" borderId="0" xfId="42" applyFont="1" applyAlignment="1">
      <alignment horizontal="center"/>
      <protection/>
    </xf>
    <xf numFmtId="0" fontId="6" fillId="0" borderId="0" xfId="42" applyFont="1" applyAlignment="1">
      <alignment horizontal="center" vertical="top"/>
      <protection/>
    </xf>
    <xf numFmtId="0" fontId="4" fillId="0" borderId="0" xfId="42" applyFont="1" applyAlignment="1">
      <alignment horizontal="center"/>
      <protection/>
    </xf>
    <xf numFmtId="0" fontId="6" fillId="0" borderId="0" xfId="42" applyFont="1" applyAlignment="1">
      <alignment horizontal="left"/>
      <protection/>
    </xf>
    <xf numFmtId="0" fontId="0" fillId="0" borderId="13" xfId="42" applyFont="1" applyBorder="1" applyAlignment="1">
      <alignment horizontal="center" wrapText="1"/>
      <protection/>
    </xf>
    <xf numFmtId="0" fontId="5" fillId="0" borderId="0" xfId="42" applyFont="1" applyAlignment="1">
      <alignment horizontal="center" vertical="top"/>
      <protection/>
    </xf>
    <xf numFmtId="0" fontId="5" fillId="0" borderId="0" xfId="42" applyFont="1" applyAlignment="1">
      <alignment horizontal="left"/>
      <protection/>
    </xf>
    <xf numFmtId="0" fontId="5" fillId="0" borderId="11" xfId="42" applyFont="1" applyBorder="1">
      <alignment/>
      <protection/>
    </xf>
    <xf numFmtId="0" fontId="5" fillId="0" borderId="11" xfId="42" applyFont="1" applyBorder="1" applyAlignment="1">
      <alignment horizontal="center" wrapText="1"/>
      <protection/>
    </xf>
    <xf numFmtId="164" fontId="5" fillId="0" borderId="0" xfId="42" applyNumberFormat="1" applyFont="1" applyAlignment="1">
      <alignment horizontal="center" vertical="top"/>
      <protection/>
    </xf>
    <xf numFmtId="0" fontId="5" fillId="0" borderId="0" xfId="42" applyFont="1" applyFill="1" applyAlignment="1">
      <alignment horizontal="center"/>
      <protection/>
    </xf>
    <xf numFmtId="164" fontId="5" fillId="0" borderId="0" xfId="42" applyNumberFormat="1" applyFont="1" applyAlignment="1">
      <alignment horizontal="center"/>
      <protection/>
    </xf>
    <xf numFmtId="0" fontId="5" fillId="0" borderId="0" xfId="42" applyFont="1" applyFill="1" applyBorder="1">
      <alignment/>
      <protection/>
    </xf>
    <xf numFmtId="164" fontId="5" fillId="0" borderId="0" xfId="42" applyNumberFormat="1" applyFont="1" applyAlignment="1">
      <alignment horizontal="left"/>
      <protection/>
    </xf>
    <xf numFmtId="0" fontId="0" fillId="0" borderId="0" xfId="42" applyFont="1" applyBorder="1" applyAlignment="1">
      <alignment horizontal="center" vertical="top"/>
      <protection/>
    </xf>
    <xf numFmtId="0" fontId="4" fillId="0" borderId="0" xfId="42" applyFont="1" applyBorder="1" applyAlignment="1">
      <alignment/>
      <protection/>
    </xf>
    <xf numFmtId="0" fontId="4" fillId="0" borderId="13" xfId="42" applyFont="1" applyBorder="1" applyAlignment="1">
      <alignment/>
      <protection/>
    </xf>
    <xf numFmtId="0" fontId="4" fillId="0" borderId="10" xfId="42" applyNumberFormat="1" applyFont="1" applyBorder="1" applyAlignment="1">
      <alignment/>
      <protection/>
    </xf>
    <xf numFmtId="0" fontId="4" fillId="0" borderId="10" xfId="42" applyFont="1" applyBorder="1" applyAlignment="1">
      <alignment/>
      <protection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42" applyFont="1" applyAlignment="1">
      <alignment vertical="center"/>
      <protection/>
    </xf>
    <xf numFmtId="0" fontId="5" fillId="0" borderId="11" xfId="42" applyFont="1" applyBorder="1" applyAlignment="1">
      <alignment vertical="center" wrapText="1"/>
      <protection/>
    </xf>
    <xf numFmtId="0" fontId="5" fillId="0" borderId="0" xfId="42" applyNumberFormat="1" applyFont="1" applyAlignment="1">
      <alignment vertical="center"/>
      <protection/>
    </xf>
    <xf numFmtId="164" fontId="5" fillId="0" borderId="0" xfId="42" applyNumberFormat="1" applyFont="1" applyAlignment="1">
      <alignment vertical="center"/>
      <protection/>
    </xf>
    <xf numFmtId="0" fontId="4" fillId="0" borderId="13" xfId="42" applyFont="1" applyBorder="1" applyAlignment="1">
      <alignment horizontal="center" wrapText="1"/>
      <protection/>
    </xf>
    <xf numFmtId="173" fontId="5" fillId="0" borderId="11" xfId="42" applyNumberFormat="1" applyFont="1" applyBorder="1" applyAlignment="1">
      <alignment horizontal="center" wrapText="1"/>
      <protection/>
    </xf>
    <xf numFmtId="173" fontId="5" fillId="0" borderId="0" xfId="42" applyNumberFormat="1" applyFont="1" applyAlignment="1">
      <alignment horizontal="center"/>
      <protection/>
    </xf>
    <xf numFmtId="173" fontId="5" fillId="0" borderId="0" xfId="42" applyNumberFormat="1" applyFont="1" applyBorder="1" applyAlignment="1">
      <alignment horizontal="center"/>
      <protection/>
    </xf>
    <xf numFmtId="173" fontId="5" fillId="0" borderId="0" xfId="42" applyNumberFormat="1" applyFont="1" applyBorder="1" applyAlignment="1">
      <alignment horizontal="center" wrapText="1"/>
      <protection/>
    </xf>
    <xf numFmtId="0" fontId="5" fillId="0" borderId="0" xfId="42" applyFont="1" applyBorder="1">
      <alignment/>
      <protection/>
    </xf>
    <xf numFmtId="0" fontId="4" fillId="0" borderId="0" xfId="42" applyFont="1" applyAlignment="1">
      <alignment horizontal="left"/>
      <protection/>
    </xf>
    <xf numFmtId="173" fontId="5" fillId="0" borderId="10" xfId="42" applyNumberFormat="1" applyFont="1" applyBorder="1" applyAlignment="1">
      <alignment horizontal="center" wrapText="1"/>
      <protection/>
    </xf>
    <xf numFmtId="0" fontId="5" fillId="0" borderId="0" xfId="42" applyFont="1" applyBorder="1" applyAlignment="1">
      <alignment horizontal="left"/>
      <protection/>
    </xf>
    <xf numFmtId="0" fontId="5" fillId="0" borderId="0" xfId="42" applyFont="1" applyBorder="1" applyAlignment="1">
      <alignment vertical="center" wrapText="1"/>
      <protection/>
    </xf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/>
    </xf>
    <xf numFmtId="0" fontId="7" fillId="0" borderId="11" xfId="42" applyFont="1" applyBorder="1" applyAlignment="1">
      <alignment horizontal="center" wrapText="1"/>
      <protection/>
    </xf>
    <xf numFmtId="0" fontId="0" fillId="0" borderId="11" xfId="42" applyFont="1" applyBorder="1" applyAlignment="1">
      <alignment horizontal="center" wrapText="1"/>
      <protection/>
    </xf>
    <xf numFmtId="0" fontId="0" fillId="0" borderId="12" xfId="42" applyFont="1" applyBorder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5</xdr:row>
      <xdr:rowOff>28575</xdr:rowOff>
    </xdr:from>
    <xdr:to>
      <xdr:col>7</xdr:col>
      <xdr:colOff>0</xdr:colOff>
      <xdr:row>5</xdr:row>
      <xdr:rowOff>409575</xdr:rowOff>
    </xdr:to>
    <xdr:pic>
      <xdr:nvPicPr>
        <xdr:cNvPr id="1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790575"/>
          <a:ext cx="1504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2</xdr:row>
      <xdr:rowOff>142875</xdr:rowOff>
    </xdr:from>
    <xdr:to>
      <xdr:col>5</xdr:col>
      <xdr:colOff>161925</xdr:colOff>
      <xdr:row>4</xdr:row>
      <xdr:rowOff>161925</xdr:rowOff>
    </xdr:to>
    <xdr:pic>
      <xdr:nvPicPr>
        <xdr:cNvPr id="1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815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62"/>
  <sheetViews>
    <sheetView showOutlineSymbols="0" zoomScaleSheetLayoutView="100" workbookViewId="0" topLeftCell="A1">
      <selection activeCell="X36" sqref="X36"/>
    </sheetView>
  </sheetViews>
  <sheetFormatPr defaultColWidth="11.421875" defaultRowHeight="12"/>
  <cols>
    <col min="1" max="1" width="3.28125" style="1" customWidth="1"/>
    <col min="2" max="2" width="14.421875" style="1" customWidth="1"/>
    <col min="3" max="3" width="5.57421875" style="2" customWidth="1"/>
    <col min="4" max="4" width="7.28125" style="51" customWidth="1"/>
    <col min="5" max="5" width="5.8515625" style="17" customWidth="1"/>
    <col min="6" max="6" width="5.57421875" style="17" customWidth="1"/>
    <col min="7" max="7" width="5.7109375" style="13" customWidth="1"/>
    <col min="8" max="8" width="5.8515625" style="13" customWidth="1"/>
    <col min="9" max="9" width="5.7109375" style="17" customWidth="1"/>
    <col min="10" max="10" width="5.57421875" style="13" customWidth="1"/>
    <col min="11" max="12" width="5.7109375" style="13" customWidth="1"/>
    <col min="13" max="13" width="5.140625" style="13" customWidth="1"/>
    <col min="14" max="14" width="6.00390625" style="13" customWidth="1"/>
    <col min="15" max="15" width="5.8515625" style="13" customWidth="1"/>
    <col min="16" max="16" width="5.28125" style="13" customWidth="1"/>
    <col min="17" max="17" width="4.8515625" style="13" customWidth="1"/>
    <col min="18" max="18" width="5.28125" style="3" customWidth="1"/>
    <col min="19" max="19" width="5.57421875" style="3" customWidth="1"/>
    <col min="20" max="20" width="5.140625" style="13" customWidth="1"/>
    <col min="21" max="21" width="5.00390625" style="13" customWidth="1"/>
    <col min="22" max="22" width="5.57421875" style="3" customWidth="1"/>
    <col min="23" max="23" width="4.7109375" style="3" customWidth="1"/>
    <col min="24" max="24" width="6.7109375" style="3" customWidth="1"/>
    <col min="25" max="25" width="6.140625" style="3" customWidth="1"/>
    <col min="26" max="26" width="5.7109375" style="3" customWidth="1"/>
    <col min="27" max="27" width="6.00390625" style="3" customWidth="1"/>
    <col min="28" max="28" width="6.421875" style="3" customWidth="1"/>
    <col min="29" max="29" width="5.140625" style="5" customWidth="1"/>
    <col min="30" max="30" width="4.28125" style="10" customWidth="1"/>
    <col min="31" max="31" width="5.57421875" style="10" customWidth="1"/>
    <col min="32" max="32" width="7.00390625" style="10" customWidth="1"/>
    <col min="33" max="33" width="5.8515625" style="10" customWidth="1"/>
    <col min="34" max="16384" width="11.421875" style="4" customWidth="1"/>
  </cols>
  <sheetData>
    <row r="1" ht="12" customHeight="1">
      <c r="A1" s="55" t="s">
        <v>0</v>
      </c>
    </row>
    <row r="2" ht="12">
      <c r="C2" s="6"/>
    </row>
    <row r="3" spans="1:3" ht="12" customHeight="1">
      <c r="A3" s="55" t="s">
        <v>1</v>
      </c>
      <c r="C3" s="6"/>
    </row>
    <row r="4" spans="1:3" ht="12" customHeight="1">
      <c r="A4" s="30" t="s">
        <v>13</v>
      </c>
      <c r="C4" s="21"/>
    </row>
    <row r="5" ht="12">
      <c r="C5" s="6"/>
    </row>
    <row r="6" spans="1:33" ht="64.5" customHeight="1" thickBot="1">
      <c r="A6" s="31"/>
      <c r="B6" s="7" t="s">
        <v>43</v>
      </c>
      <c r="C6" s="49" t="s">
        <v>44</v>
      </c>
      <c r="D6" s="50" t="s">
        <v>14</v>
      </c>
      <c r="E6" s="11" t="s">
        <v>17</v>
      </c>
      <c r="F6" s="19" t="s">
        <v>31</v>
      </c>
      <c r="G6" s="11" t="s">
        <v>36</v>
      </c>
      <c r="H6" s="19" t="s">
        <v>45</v>
      </c>
      <c r="I6" s="19" t="s">
        <v>51</v>
      </c>
      <c r="J6" s="19" t="s">
        <v>55</v>
      </c>
      <c r="K6" s="11" t="s">
        <v>61</v>
      </c>
      <c r="L6" s="11" t="s">
        <v>63</v>
      </c>
      <c r="M6" s="62" t="s">
        <v>64</v>
      </c>
      <c r="N6" s="63" t="s">
        <v>66</v>
      </c>
      <c r="O6" s="19"/>
      <c r="P6" s="19"/>
      <c r="Q6" s="19"/>
      <c r="R6" s="19"/>
      <c r="S6" s="19"/>
      <c r="T6" s="19"/>
      <c r="U6" s="19"/>
      <c r="V6" s="28"/>
      <c r="W6" s="11"/>
      <c r="X6" s="28"/>
      <c r="Y6" s="28"/>
      <c r="Z6" s="19"/>
      <c r="AA6" s="19"/>
      <c r="AB6" s="19"/>
      <c r="AC6" s="11"/>
      <c r="AD6" s="8"/>
      <c r="AE6" s="8"/>
      <c r="AF6" s="8"/>
      <c r="AG6" s="8"/>
    </row>
    <row r="7" spans="1:33" ht="16.5" customHeight="1" hidden="1">
      <c r="A7" s="54"/>
      <c r="B7" s="57" t="s">
        <v>43</v>
      </c>
      <c r="C7" s="6" t="s">
        <v>44</v>
      </c>
      <c r="D7" s="53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  <c r="AE7" s="21"/>
      <c r="AF7" s="21"/>
      <c r="AG7" s="21"/>
    </row>
    <row r="8" spans="1:33" s="1" customFormat="1" ht="12" customHeight="1">
      <c r="A8" s="55">
        <f>RANK(C8,$C$8:$C$57,0)</f>
        <v>1</v>
      </c>
      <c r="B8" s="1" t="s">
        <v>2</v>
      </c>
      <c r="C8" s="56">
        <f>SUM(D8:AG8)</f>
        <v>42</v>
      </c>
      <c r="D8" s="51">
        <v>8</v>
      </c>
      <c r="E8" s="38">
        <v>2.5</v>
      </c>
      <c r="F8" s="17">
        <v>3</v>
      </c>
      <c r="G8" s="13"/>
      <c r="H8" s="13">
        <v>3</v>
      </c>
      <c r="I8" s="17">
        <v>9</v>
      </c>
      <c r="J8" s="13">
        <v>3</v>
      </c>
      <c r="K8" s="13"/>
      <c r="L8" s="13">
        <v>6.5</v>
      </c>
      <c r="M8" s="13">
        <v>7</v>
      </c>
      <c r="N8" s="13"/>
      <c r="O8" s="13"/>
      <c r="P8" s="13"/>
      <c r="Q8" s="13"/>
      <c r="R8" s="26"/>
      <c r="S8" s="3"/>
      <c r="T8" s="24"/>
      <c r="U8" s="24"/>
      <c r="V8" s="26"/>
      <c r="W8" s="3"/>
      <c r="X8" s="3"/>
      <c r="Y8" s="3"/>
      <c r="Z8" s="26"/>
      <c r="AA8" s="13"/>
      <c r="AB8" s="13"/>
      <c r="AC8" s="18"/>
      <c r="AD8" s="13"/>
      <c r="AE8" s="13"/>
      <c r="AF8" s="3"/>
      <c r="AG8" s="3"/>
    </row>
    <row r="9" spans="1:33" s="1" customFormat="1" ht="12" customHeight="1">
      <c r="A9" s="55">
        <f aca="true" t="shared" si="0" ref="A9:A57">RANK(C9,$C$8:$C$57,0)</f>
        <v>2</v>
      </c>
      <c r="B9" s="54" t="s">
        <v>11</v>
      </c>
      <c r="C9" s="56">
        <f>SUM(D9:AG9)</f>
        <v>36.5</v>
      </c>
      <c r="D9" s="52">
        <v>5</v>
      </c>
      <c r="E9" s="13"/>
      <c r="F9" s="14">
        <v>4</v>
      </c>
      <c r="G9" s="14">
        <v>6</v>
      </c>
      <c r="H9" s="13"/>
      <c r="I9" s="17"/>
      <c r="J9" s="13">
        <v>3</v>
      </c>
      <c r="K9" s="13"/>
      <c r="L9" s="13">
        <v>3.5</v>
      </c>
      <c r="M9" s="13">
        <v>9</v>
      </c>
      <c r="N9" s="13">
        <v>6</v>
      </c>
      <c r="O9" s="13"/>
      <c r="P9" s="13"/>
      <c r="Q9" s="13"/>
      <c r="R9" s="26"/>
      <c r="S9" s="3"/>
      <c r="T9" s="24"/>
      <c r="U9" s="24"/>
      <c r="V9" s="26"/>
      <c r="W9" s="3"/>
      <c r="X9" s="3"/>
      <c r="Y9" s="3"/>
      <c r="Z9" s="26"/>
      <c r="AA9" s="13"/>
      <c r="AB9" s="13"/>
      <c r="AC9" s="18"/>
      <c r="AD9" s="13"/>
      <c r="AE9" s="13"/>
      <c r="AF9" s="3"/>
      <c r="AG9" s="3"/>
    </row>
    <row r="10" spans="1:30" ht="12" customHeight="1">
      <c r="A10" s="55">
        <f t="shared" si="0"/>
        <v>3</v>
      </c>
      <c r="B10" s="1" t="s">
        <v>32</v>
      </c>
      <c r="C10" s="56">
        <f>SUM(D10:AG10)</f>
        <v>32</v>
      </c>
      <c r="F10" s="17">
        <v>2</v>
      </c>
      <c r="G10" s="13">
        <v>5</v>
      </c>
      <c r="H10" s="13">
        <v>4.5</v>
      </c>
      <c r="I10" s="17">
        <v>5.5</v>
      </c>
      <c r="K10" s="13">
        <v>5.5</v>
      </c>
      <c r="L10" s="13">
        <v>6</v>
      </c>
      <c r="M10" s="13">
        <v>3.5</v>
      </c>
      <c r="R10" s="13"/>
      <c r="S10" s="13"/>
      <c r="V10" s="13"/>
      <c r="W10" s="13"/>
      <c r="X10" s="13"/>
      <c r="Z10" s="13"/>
      <c r="AA10" s="13"/>
      <c r="AB10" s="13"/>
      <c r="AC10" s="16"/>
      <c r="AD10" s="17"/>
    </row>
    <row r="11" spans="1:31" ht="12" customHeight="1">
      <c r="A11" s="55">
        <f t="shared" si="0"/>
        <v>4</v>
      </c>
      <c r="B11" s="30" t="s">
        <v>5</v>
      </c>
      <c r="C11" s="56">
        <f>SUM(D11:AG11)</f>
        <v>30</v>
      </c>
      <c r="D11" s="53">
        <v>4.5</v>
      </c>
      <c r="F11" s="20"/>
      <c r="G11" s="20">
        <v>2</v>
      </c>
      <c r="H11" s="13">
        <v>6.5</v>
      </c>
      <c r="I11" s="13">
        <v>5.5</v>
      </c>
      <c r="J11" s="22"/>
      <c r="K11" s="22"/>
      <c r="L11" s="22"/>
      <c r="M11" s="22">
        <v>4.5</v>
      </c>
      <c r="N11" s="13">
        <v>7</v>
      </c>
      <c r="R11" s="22"/>
      <c r="S11" s="22"/>
      <c r="T11" s="22"/>
      <c r="U11" s="22"/>
      <c r="V11" s="22"/>
      <c r="W11" s="22"/>
      <c r="X11" s="22"/>
      <c r="Z11" s="13"/>
      <c r="AE11" s="17"/>
    </row>
    <row r="12" spans="1:31" ht="12" customHeight="1">
      <c r="A12" s="55">
        <f t="shared" si="0"/>
        <v>5</v>
      </c>
      <c r="B12" s="1" t="s">
        <v>38</v>
      </c>
      <c r="C12" s="56">
        <f>SUM(D12:AG12)</f>
        <v>18</v>
      </c>
      <c r="E12" s="13"/>
      <c r="G12" s="13">
        <v>2.5</v>
      </c>
      <c r="H12" s="13">
        <v>3</v>
      </c>
      <c r="M12" s="13">
        <v>8</v>
      </c>
      <c r="N12" s="13">
        <v>4.5</v>
      </c>
      <c r="R12" s="13"/>
      <c r="S12" s="13"/>
      <c r="Z12" s="13"/>
      <c r="AB12" s="13"/>
      <c r="AC12" s="16"/>
      <c r="AD12" s="17"/>
      <c r="AE12" s="17"/>
    </row>
    <row r="13" spans="1:33" s="9" customFormat="1" ht="12" customHeight="1">
      <c r="A13" s="55">
        <f t="shared" si="0"/>
        <v>6</v>
      </c>
      <c r="B13" s="1" t="s">
        <v>34</v>
      </c>
      <c r="C13" s="56">
        <f>SUM(D13:AG13)</f>
        <v>17</v>
      </c>
      <c r="D13" s="51"/>
      <c r="E13" s="13"/>
      <c r="F13" s="17">
        <v>2.5</v>
      </c>
      <c r="G13" s="13">
        <v>1.5</v>
      </c>
      <c r="H13" s="13"/>
      <c r="I13" s="17">
        <v>5</v>
      </c>
      <c r="J13" s="13"/>
      <c r="K13" s="13"/>
      <c r="L13" s="13">
        <v>1.5</v>
      </c>
      <c r="M13" s="13">
        <v>6.5</v>
      </c>
      <c r="N13" s="13"/>
      <c r="O13" s="13"/>
      <c r="P13" s="13"/>
      <c r="Q13" s="13"/>
      <c r="R13" s="13"/>
      <c r="S13" s="13"/>
      <c r="T13" s="13"/>
      <c r="U13" s="13"/>
      <c r="V13" s="3"/>
      <c r="W13" s="3"/>
      <c r="X13" s="3"/>
      <c r="Y13" s="3"/>
      <c r="Z13" s="13"/>
      <c r="AA13" s="3"/>
      <c r="AB13" s="13"/>
      <c r="AC13" s="16"/>
      <c r="AD13" s="17"/>
      <c r="AE13" s="17"/>
      <c r="AF13" s="10"/>
      <c r="AG13" s="10"/>
    </row>
    <row r="14" spans="1:30" ht="12">
      <c r="A14" s="55">
        <f t="shared" si="0"/>
        <v>6</v>
      </c>
      <c r="B14" s="1" t="s">
        <v>8</v>
      </c>
      <c r="C14" s="56">
        <f>SUM(D14:AG14)</f>
        <v>17</v>
      </c>
      <c r="D14" s="51">
        <v>4.5</v>
      </c>
      <c r="E14" s="13">
        <v>4</v>
      </c>
      <c r="F14" s="15"/>
      <c r="L14" s="13">
        <v>3.5</v>
      </c>
      <c r="N14" s="13">
        <v>5</v>
      </c>
      <c r="V14" s="13"/>
      <c r="W14" s="13"/>
      <c r="X14" s="13"/>
      <c r="Y14" s="13"/>
      <c r="AB14" s="13"/>
      <c r="AC14" s="16"/>
      <c r="AD14" s="17"/>
    </row>
    <row r="15" spans="1:30" ht="11.25" customHeight="1">
      <c r="A15" s="55">
        <f t="shared" si="0"/>
        <v>8</v>
      </c>
      <c r="B15" s="1" t="s">
        <v>12</v>
      </c>
      <c r="C15" s="56">
        <f>SUM(D15:AG15)</f>
        <v>16.5</v>
      </c>
      <c r="D15" s="51">
        <v>4.5</v>
      </c>
      <c r="E15" s="20">
        <v>3</v>
      </c>
      <c r="F15" s="17">
        <v>3</v>
      </c>
      <c r="H15" s="13">
        <v>2.5</v>
      </c>
      <c r="L15" s="13">
        <v>3.5</v>
      </c>
      <c r="V15" s="13"/>
      <c r="W15" s="13"/>
      <c r="X15" s="13"/>
      <c r="Y15" s="13"/>
      <c r="AB15" s="13"/>
      <c r="AC15" s="16"/>
      <c r="AD15" s="17"/>
    </row>
    <row r="16" spans="1:31" ht="12">
      <c r="A16" s="55">
        <f t="shared" si="0"/>
        <v>9</v>
      </c>
      <c r="B16" s="1" t="s">
        <v>7</v>
      </c>
      <c r="C16" s="56">
        <f>SUM(D16:AG16)</f>
        <v>13</v>
      </c>
      <c r="E16" s="13"/>
      <c r="F16" s="17">
        <v>4.5</v>
      </c>
      <c r="I16" s="17">
        <v>6</v>
      </c>
      <c r="J16" s="13">
        <v>2.5</v>
      </c>
      <c r="R16" s="13"/>
      <c r="S16" s="13"/>
      <c r="Z16" s="13"/>
      <c r="AB16" s="13"/>
      <c r="AC16" s="16"/>
      <c r="AD16" s="17"/>
      <c r="AE16" s="17"/>
    </row>
    <row r="17" spans="1:33" ht="12">
      <c r="A17" s="55">
        <f t="shared" si="0"/>
        <v>10</v>
      </c>
      <c r="B17" s="30" t="s">
        <v>4</v>
      </c>
      <c r="C17" s="56">
        <f>SUM(D17:AG17)</f>
        <v>12.5</v>
      </c>
      <c r="D17" s="51">
        <v>4.5</v>
      </c>
      <c r="E17" s="13"/>
      <c r="F17" s="17">
        <v>3.5</v>
      </c>
      <c r="I17" s="13">
        <v>4.5</v>
      </c>
      <c r="R17" s="13"/>
      <c r="S17" s="13"/>
      <c r="V17" s="13"/>
      <c r="W17" s="13"/>
      <c r="X17" s="13"/>
      <c r="AE17" s="26"/>
      <c r="AF17" s="26"/>
      <c r="AG17" s="26"/>
    </row>
    <row r="18" spans="1:30" ht="12">
      <c r="A18" s="55">
        <f t="shared" si="0"/>
        <v>11</v>
      </c>
      <c r="B18" s="1" t="s">
        <v>37</v>
      </c>
      <c r="C18" s="56">
        <f>SUM(D18:AG18)</f>
        <v>9</v>
      </c>
      <c r="E18" s="20"/>
      <c r="G18" s="13">
        <v>9</v>
      </c>
      <c r="V18" s="13"/>
      <c r="W18" s="13"/>
      <c r="X18" s="13"/>
      <c r="Y18" s="13"/>
      <c r="AB18" s="13"/>
      <c r="AC18" s="16"/>
      <c r="AD18" s="17"/>
    </row>
    <row r="19" spans="1:31" ht="12" customHeight="1">
      <c r="A19" s="55">
        <f t="shared" si="0"/>
        <v>11</v>
      </c>
      <c r="B19" s="1" t="s">
        <v>10</v>
      </c>
      <c r="C19" s="56">
        <f>SUM(D19:AG19)</f>
        <v>9</v>
      </c>
      <c r="E19" s="13">
        <v>2</v>
      </c>
      <c r="F19" s="13"/>
      <c r="G19" s="13">
        <v>3</v>
      </c>
      <c r="H19" s="13">
        <v>1.5</v>
      </c>
      <c r="I19" s="13"/>
      <c r="J19" s="13">
        <v>2.5</v>
      </c>
      <c r="R19" s="13"/>
      <c r="S19" s="13"/>
      <c r="V19" s="13"/>
      <c r="W19" s="13"/>
      <c r="X19" s="13"/>
      <c r="Y19" s="13"/>
      <c r="Z19" s="13"/>
      <c r="AB19" s="13"/>
      <c r="AC19" s="16"/>
      <c r="AD19" s="17"/>
      <c r="AE19" s="17"/>
    </row>
    <row r="20" spans="1:31" ht="12">
      <c r="A20" s="55">
        <f t="shared" si="0"/>
        <v>13</v>
      </c>
      <c r="B20" s="30" t="s">
        <v>41</v>
      </c>
      <c r="C20" s="56">
        <f>SUM(D20:AG20)</f>
        <v>6</v>
      </c>
      <c r="E20" s="23"/>
      <c r="F20" s="15"/>
      <c r="G20" s="15"/>
      <c r="H20" s="13">
        <v>1.5</v>
      </c>
      <c r="I20" s="13"/>
      <c r="J20" s="13">
        <v>3</v>
      </c>
      <c r="L20" s="13">
        <v>1.5</v>
      </c>
      <c r="R20" s="13"/>
      <c r="S20" s="13"/>
      <c r="V20" s="13"/>
      <c r="W20" s="13"/>
      <c r="X20" s="13"/>
      <c r="Y20" s="13"/>
      <c r="Z20" s="13"/>
      <c r="AA20" s="13"/>
      <c r="AB20" s="13"/>
      <c r="AC20" s="16"/>
      <c r="AD20" s="17"/>
      <c r="AE20" s="17"/>
    </row>
    <row r="21" spans="1:31" ht="12">
      <c r="A21" s="55">
        <f t="shared" si="0"/>
        <v>14</v>
      </c>
      <c r="B21" s="30" t="s">
        <v>16</v>
      </c>
      <c r="C21" s="56">
        <f>SUM(D21:AG21)</f>
        <v>5.5</v>
      </c>
      <c r="F21" s="13"/>
      <c r="J21" s="13">
        <v>3</v>
      </c>
      <c r="M21" s="13">
        <v>2.5</v>
      </c>
      <c r="Z21" s="13"/>
      <c r="AA21" s="13"/>
      <c r="AB21" s="13"/>
      <c r="AC21" s="16"/>
      <c r="AD21" s="17"/>
      <c r="AE21" s="17"/>
    </row>
    <row r="22" spans="1:26" ht="12">
      <c r="A22" s="55">
        <f t="shared" si="0"/>
        <v>15</v>
      </c>
      <c r="B22" s="30" t="s">
        <v>26</v>
      </c>
      <c r="C22" s="56">
        <f>SUM(D22:AG22)</f>
        <v>4</v>
      </c>
      <c r="E22" s="15">
        <v>1</v>
      </c>
      <c r="F22" s="15">
        <v>1</v>
      </c>
      <c r="G22" s="15"/>
      <c r="I22" s="13"/>
      <c r="J22" s="13">
        <v>2</v>
      </c>
      <c r="R22" s="13"/>
      <c r="S22" s="13"/>
      <c r="V22" s="13"/>
      <c r="W22" s="13"/>
      <c r="X22" s="13"/>
      <c r="Y22" s="13"/>
      <c r="Z22" s="13"/>
    </row>
    <row r="23" spans="1:31" ht="12">
      <c r="A23" s="55">
        <f t="shared" si="0"/>
        <v>16</v>
      </c>
      <c r="B23" s="30" t="s">
        <v>53</v>
      </c>
      <c r="C23" s="56">
        <f>SUM(D23:AG23)</f>
        <v>3.5</v>
      </c>
      <c r="J23" s="13">
        <v>1</v>
      </c>
      <c r="M23" s="13">
        <v>2.5</v>
      </c>
      <c r="R23" s="13"/>
      <c r="S23" s="13"/>
      <c r="V23" s="13"/>
      <c r="W23" s="13"/>
      <c r="X23" s="13"/>
      <c r="Y23" s="13"/>
      <c r="Z23" s="13"/>
      <c r="AA23" s="13"/>
      <c r="AB23" s="13"/>
      <c r="AC23" s="16"/>
      <c r="AD23" s="17"/>
      <c r="AE23" s="17"/>
    </row>
    <row r="24" spans="1:30" ht="12">
      <c r="A24" s="55">
        <f t="shared" si="0"/>
        <v>16</v>
      </c>
      <c r="B24" s="1" t="s">
        <v>19</v>
      </c>
      <c r="C24" s="56">
        <f>SUM(D24:AG24)</f>
        <v>3.5</v>
      </c>
      <c r="E24" s="17">
        <v>2</v>
      </c>
      <c r="N24" s="13">
        <v>1.5</v>
      </c>
      <c r="R24" s="13"/>
      <c r="S24" s="13"/>
      <c r="V24" s="13"/>
      <c r="W24" s="13"/>
      <c r="X24" s="13"/>
      <c r="Z24" s="13"/>
      <c r="AA24" s="13"/>
      <c r="AB24" s="13"/>
      <c r="AC24" s="16"/>
      <c r="AD24" s="17"/>
    </row>
    <row r="25" spans="1:31" ht="12">
      <c r="A25" s="55">
        <f t="shared" si="0"/>
        <v>18</v>
      </c>
      <c r="B25" s="1" t="s">
        <v>21</v>
      </c>
      <c r="C25" s="56">
        <f>SUM(D25:AG25)</f>
        <v>3</v>
      </c>
      <c r="E25" s="17">
        <v>2</v>
      </c>
      <c r="F25" s="13">
        <v>1</v>
      </c>
      <c r="I25" s="13"/>
      <c r="Z25" s="13"/>
      <c r="AA25" s="13"/>
      <c r="AB25" s="13"/>
      <c r="AC25" s="16"/>
      <c r="AD25" s="17"/>
      <c r="AE25" s="17"/>
    </row>
    <row r="26" spans="1:31" ht="12">
      <c r="A26" s="55">
        <f t="shared" si="0"/>
        <v>18</v>
      </c>
      <c r="B26" s="37" t="s">
        <v>20</v>
      </c>
      <c r="C26" s="56">
        <f>SUM(D26:AG26)</f>
        <v>3</v>
      </c>
      <c r="E26" s="17">
        <v>1.5</v>
      </c>
      <c r="F26" s="15">
        <v>1.5</v>
      </c>
      <c r="G26" s="25"/>
      <c r="Y26" s="13"/>
      <c r="AA26" s="13"/>
      <c r="AE26" s="17"/>
    </row>
    <row r="27" spans="1:27" ht="12" customHeight="1">
      <c r="A27" s="55">
        <f t="shared" si="0"/>
        <v>18</v>
      </c>
      <c r="B27" s="1" t="s">
        <v>25</v>
      </c>
      <c r="C27" s="56">
        <f>SUM(D27:AG27)</f>
        <v>3</v>
      </c>
      <c r="E27" s="13">
        <v>1</v>
      </c>
      <c r="F27" s="13">
        <v>1</v>
      </c>
      <c r="I27" s="13"/>
      <c r="J27" s="13">
        <v>1</v>
      </c>
      <c r="R27" s="13"/>
      <c r="S27" s="13"/>
      <c r="V27" s="13"/>
      <c r="W27" s="13"/>
      <c r="X27" s="13"/>
      <c r="Y27" s="13"/>
      <c r="Z27" s="13"/>
      <c r="AA27" s="13"/>
    </row>
    <row r="28" spans="1:31" ht="12" customHeight="1">
      <c r="A28" s="55">
        <f t="shared" si="0"/>
        <v>18</v>
      </c>
      <c r="B28" s="1" t="s">
        <v>29</v>
      </c>
      <c r="C28" s="56">
        <f>SUM(D28:AG28)</f>
        <v>3</v>
      </c>
      <c r="E28" s="17">
        <v>1</v>
      </c>
      <c r="F28" s="17">
        <v>1</v>
      </c>
      <c r="J28" s="13">
        <v>1</v>
      </c>
      <c r="R28" s="13"/>
      <c r="S28" s="13"/>
      <c r="V28" s="13"/>
      <c r="W28" s="13"/>
      <c r="X28" s="13"/>
      <c r="Y28" s="13"/>
      <c r="AA28" s="13"/>
      <c r="AB28" s="13"/>
      <c r="AC28" s="16"/>
      <c r="AD28" s="17"/>
      <c r="AE28" s="17"/>
    </row>
    <row r="29" spans="1:31" ht="12">
      <c r="A29" s="55">
        <f t="shared" si="0"/>
        <v>22</v>
      </c>
      <c r="B29" s="1" t="s">
        <v>18</v>
      </c>
      <c r="C29" s="56">
        <f>SUM(D29:AG29)</f>
        <v>2.5</v>
      </c>
      <c r="E29" s="13">
        <v>2.5</v>
      </c>
      <c r="R29" s="13"/>
      <c r="S29" s="13"/>
      <c r="Z29" s="13"/>
      <c r="AB29" s="13"/>
      <c r="AC29" s="16"/>
      <c r="AD29" s="17"/>
      <c r="AE29" s="17"/>
    </row>
    <row r="30" spans="1:31" ht="12" customHeight="1">
      <c r="A30" s="55">
        <f t="shared" si="0"/>
        <v>22</v>
      </c>
      <c r="B30" s="1" t="s">
        <v>42</v>
      </c>
      <c r="C30" s="56">
        <f>SUM(D30:AG30)</f>
        <v>2.5</v>
      </c>
      <c r="F30" s="13">
        <v>1.5</v>
      </c>
      <c r="I30" s="13"/>
      <c r="J30" s="13">
        <v>1</v>
      </c>
      <c r="Z30" s="13"/>
      <c r="AA30" s="13"/>
      <c r="AB30" s="13"/>
      <c r="AC30" s="16"/>
      <c r="AD30" s="17"/>
      <c r="AE30" s="17"/>
    </row>
    <row r="31" spans="1:31" ht="12">
      <c r="A31" s="55">
        <f t="shared" si="0"/>
        <v>24</v>
      </c>
      <c r="B31" s="30" t="s">
        <v>22</v>
      </c>
      <c r="C31" s="56">
        <f>SUM(D31:AG31)</f>
        <v>2</v>
      </c>
      <c r="E31" s="17">
        <v>1</v>
      </c>
      <c r="F31" s="22"/>
      <c r="G31" s="22"/>
      <c r="I31" s="13"/>
      <c r="J31" s="13">
        <v>1</v>
      </c>
      <c r="R31" s="13"/>
      <c r="S31" s="13"/>
      <c r="V31" s="13"/>
      <c r="W31" s="13"/>
      <c r="X31" s="13"/>
      <c r="Y31" s="13"/>
      <c r="Z31" s="13"/>
      <c r="AB31" s="13"/>
      <c r="AC31" s="16"/>
      <c r="AD31" s="17"/>
      <c r="AE31" s="17"/>
    </row>
    <row r="32" spans="1:31" ht="12" customHeight="1">
      <c r="A32" s="55">
        <f t="shared" si="0"/>
        <v>24</v>
      </c>
      <c r="B32" s="1" t="s">
        <v>23</v>
      </c>
      <c r="C32" s="56">
        <f>SUM(D32:AG32)</f>
        <v>2</v>
      </c>
      <c r="E32" s="17">
        <v>1</v>
      </c>
      <c r="F32" s="13"/>
      <c r="I32" s="13"/>
      <c r="J32" s="13">
        <v>1</v>
      </c>
      <c r="R32" s="13"/>
      <c r="S32" s="13"/>
      <c r="V32" s="13"/>
      <c r="W32" s="13"/>
      <c r="X32" s="13"/>
      <c r="Y32" s="13"/>
      <c r="Z32" s="13"/>
      <c r="AA32" s="13"/>
      <c r="AB32" s="13"/>
      <c r="AC32" s="16"/>
      <c r="AD32" s="17"/>
      <c r="AE32" s="17"/>
    </row>
    <row r="33" spans="1:27" ht="12" customHeight="1">
      <c r="A33" s="55">
        <f t="shared" si="0"/>
        <v>24</v>
      </c>
      <c r="B33" s="1" t="s">
        <v>24</v>
      </c>
      <c r="C33" s="56">
        <f>SUM(D33:AG33)</f>
        <v>2</v>
      </c>
      <c r="E33" s="17">
        <v>1</v>
      </c>
      <c r="F33" s="13"/>
      <c r="J33" s="13">
        <v>1</v>
      </c>
      <c r="AA33" s="13"/>
    </row>
    <row r="34" spans="1:31" ht="12">
      <c r="A34" s="55">
        <f t="shared" si="0"/>
        <v>24</v>
      </c>
      <c r="B34" s="1" t="s">
        <v>27</v>
      </c>
      <c r="C34" s="56">
        <f>SUM(D34:AG34)</f>
        <v>2</v>
      </c>
      <c r="E34" s="15">
        <v>1</v>
      </c>
      <c r="J34" s="13">
        <v>1</v>
      </c>
      <c r="R34" s="13"/>
      <c r="S34" s="13"/>
      <c r="V34" s="13"/>
      <c r="W34" s="13"/>
      <c r="X34" s="13"/>
      <c r="Y34" s="13"/>
      <c r="Z34" s="13"/>
      <c r="AB34" s="13"/>
      <c r="AC34" s="16"/>
      <c r="AD34" s="17"/>
      <c r="AE34" s="17"/>
    </row>
    <row r="35" spans="1:31" ht="12" customHeight="1">
      <c r="A35" s="55">
        <f t="shared" si="0"/>
        <v>24</v>
      </c>
      <c r="B35" s="1" t="s">
        <v>28</v>
      </c>
      <c r="C35" s="56">
        <f>SUM(D35:AG35)</f>
        <v>2</v>
      </c>
      <c r="E35" s="17">
        <v>1</v>
      </c>
      <c r="I35" s="13"/>
      <c r="J35" s="13">
        <v>1</v>
      </c>
      <c r="AB35" s="13"/>
      <c r="AC35" s="16"/>
      <c r="AD35" s="17"/>
      <c r="AE35" s="17"/>
    </row>
    <row r="36" spans="1:31" ht="12" customHeight="1">
      <c r="A36" s="55">
        <f t="shared" si="0"/>
        <v>24</v>
      </c>
      <c r="B36" s="1" t="s">
        <v>57</v>
      </c>
      <c r="C36" s="56">
        <f>SUM(D36:AG36)</f>
        <v>2</v>
      </c>
      <c r="E36" s="13"/>
      <c r="F36" s="13"/>
      <c r="J36" s="13">
        <v>2</v>
      </c>
      <c r="R36" s="13"/>
      <c r="S36" s="13"/>
      <c r="V36" s="13"/>
      <c r="W36" s="13"/>
      <c r="X36" s="13"/>
      <c r="Y36" s="13"/>
      <c r="Z36" s="13"/>
      <c r="AA36" s="13"/>
      <c r="AB36" s="13"/>
      <c r="AC36" s="16"/>
      <c r="AD36" s="17"/>
      <c r="AE36" s="17"/>
    </row>
    <row r="37" spans="1:31" ht="12">
      <c r="A37" s="55">
        <f t="shared" si="0"/>
        <v>30</v>
      </c>
      <c r="B37" s="1" t="s">
        <v>33</v>
      </c>
      <c r="C37" s="56">
        <f>SUM(D37:AG37)</f>
        <v>1.5</v>
      </c>
      <c r="F37" s="13">
        <v>1.5</v>
      </c>
      <c r="I37" s="13"/>
      <c r="Z37" s="13"/>
      <c r="AA37" s="13"/>
      <c r="AB37" s="13"/>
      <c r="AC37" s="16"/>
      <c r="AD37" s="17"/>
      <c r="AE37" s="17"/>
    </row>
    <row r="38" spans="1:31" ht="12">
      <c r="A38" s="55">
        <f t="shared" si="0"/>
        <v>30</v>
      </c>
      <c r="B38" s="30" t="s">
        <v>46</v>
      </c>
      <c r="C38" s="56">
        <f>SUM(D38:AG38)</f>
        <v>1.5</v>
      </c>
      <c r="H38" s="13">
        <v>1.5</v>
      </c>
      <c r="R38" s="13"/>
      <c r="S38" s="13"/>
      <c r="V38" s="13"/>
      <c r="W38" s="13"/>
      <c r="X38" s="13"/>
      <c r="Y38" s="13"/>
      <c r="Z38" s="13"/>
      <c r="AA38" s="13"/>
      <c r="AB38" s="13"/>
      <c r="AC38" s="16"/>
      <c r="AD38" s="17"/>
      <c r="AE38" s="17"/>
    </row>
    <row r="39" spans="1:31" ht="12">
      <c r="A39" s="55">
        <f t="shared" si="0"/>
        <v>32</v>
      </c>
      <c r="B39" s="1" t="s">
        <v>30</v>
      </c>
      <c r="C39" s="56">
        <f>SUM(D39:AG39)</f>
        <v>1</v>
      </c>
      <c r="E39" s="17">
        <v>1</v>
      </c>
      <c r="R39" s="13"/>
      <c r="S39" s="13"/>
      <c r="V39" s="13"/>
      <c r="W39" s="13"/>
      <c r="X39" s="13"/>
      <c r="Y39" s="13"/>
      <c r="Z39" s="13"/>
      <c r="AA39" s="13"/>
      <c r="AB39" s="13"/>
      <c r="AC39" s="16"/>
      <c r="AD39" s="17"/>
      <c r="AE39" s="17"/>
    </row>
    <row r="40" spans="1:31" ht="12">
      <c r="A40" s="55">
        <f t="shared" si="0"/>
        <v>32</v>
      </c>
      <c r="B40" s="1" t="s">
        <v>35</v>
      </c>
      <c r="C40" s="56">
        <f>SUM(D40:AG40)</f>
        <v>1</v>
      </c>
      <c r="F40" s="15">
        <v>1</v>
      </c>
      <c r="G40" s="15"/>
      <c r="R40" s="13"/>
      <c r="S40" s="13"/>
      <c r="V40" s="13"/>
      <c r="W40" s="13"/>
      <c r="X40" s="13"/>
      <c r="Y40" s="13"/>
      <c r="Z40" s="13"/>
      <c r="AA40" s="13"/>
      <c r="AB40" s="13"/>
      <c r="AC40" s="16"/>
      <c r="AD40" s="17"/>
      <c r="AE40" s="17"/>
    </row>
    <row r="41" spans="1:31" ht="12">
      <c r="A41" s="55">
        <f t="shared" si="0"/>
        <v>32</v>
      </c>
      <c r="B41" s="30" t="s">
        <v>56</v>
      </c>
      <c r="C41" s="56">
        <f>SUM(D41:AG41)</f>
        <v>1</v>
      </c>
      <c r="E41" s="15"/>
      <c r="F41" s="15"/>
      <c r="G41" s="15"/>
      <c r="I41" s="13"/>
      <c r="J41" s="13">
        <v>1</v>
      </c>
      <c r="R41" s="13"/>
      <c r="S41" s="13"/>
      <c r="V41" s="13"/>
      <c r="W41" s="13"/>
      <c r="X41" s="13"/>
      <c r="Y41" s="13"/>
      <c r="Z41" s="13"/>
      <c r="AA41" s="13"/>
      <c r="AB41" s="13"/>
      <c r="AC41" s="16"/>
      <c r="AD41" s="17"/>
      <c r="AE41" s="17"/>
    </row>
    <row r="42" spans="1:31" ht="12">
      <c r="A42" s="55">
        <f t="shared" si="0"/>
        <v>35</v>
      </c>
      <c r="C42" s="56">
        <f>SUM(D42:AG42)</f>
        <v>0</v>
      </c>
      <c r="R42" s="13"/>
      <c r="S42" s="13"/>
      <c r="V42" s="13"/>
      <c r="W42" s="13"/>
      <c r="X42" s="13"/>
      <c r="Y42" s="13"/>
      <c r="Z42" s="13"/>
      <c r="AA42" s="13"/>
      <c r="AB42" s="13"/>
      <c r="AC42" s="16"/>
      <c r="AD42" s="17"/>
      <c r="AE42" s="17"/>
    </row>
    <row r="43" spans="1:31" ht="12">
      <c r="A43" s="55">
        <f t="shared" si="0"/>
        <v>35</v>
      </c>
      <c r="C43" s="56">
        <f>SUM(D43:AG43)</f>
        <v>0</v>
      </c>
      <c r="R43" s="13"/>
      <c r="S43" s="13"/>
      <c r="V43" s="13"/>
      <c r="W43" s="13"/>
      <c r="X43" s="13"/>
      <c r="Y43" s="13"/>
      <c r="Z43" s="13"/>
      <c r="AA43" s="13"/>
      <c r="AB43" s="13"/>
      <c r="AC43" s="18"/>
      <c r="AD43" s="13"/>
      <c r="AE43" s="17"/>
    </row>
    <row r="44" spans="1:31" ht="12">
      <c r="A44" s="55">
        <f t="shared" si="0"/>
        <v>35</v>
      </c>
      <c r="C44" s="56">
        <f>SUM(D44:AG44)</f>
        <v>0</v>
      </c>
      <c r="R44" s="13"/>
      <c r="S44" s="13"/>
      <c r="V44" s="13"/>
      <c r="W44" s="13"/>
      <c r="X44" s="13"/>
      <c r="Y44" s="13"/>
      <c r="Z44" s="13"/>
      <c r="AA44" s="13"/>
      <c r="AB44" s="13"/>
      <c r="AC44" s="16"/>
      <c r="AD44" s="17"/>
      <c r="AE44" s="17"/>
    </row>
    <row r="45" spans="1:31" ht="12">
      <c r="A45" s="55">
        <f t="shared" si="0"/>
        <v>35</v>
      </c>
      <c r="C45" s="56">
        <f>SUM(D45:AG45)</f>
        <v>0</v>
      </c>
      <c r="R45" s="13"/>
      <c r="S45" s="13"/>
      <c r="V45" s="13"/>
      <c r="W45" s="13"/>
      <c r="X45" s="13"/>
      <c r="Y45" s="13"/>
      <c r="Z45" s="13"/>
      <c r="AA45" s="13"/>
      <c r="AB45" s="13"/>
      <c r="AC45" s="16"/>
      <c r="AD45" s="17"/>
      <c r="AE45" s="17"/>
    </row>
    <row r="46" spans="1:31" ht="12">
      <c r="A46" s="55">
        <f t="shared" si="0"/>
        <v>35</v>
      </c>
      <c r="C46" s="56">
        <f>SUM(D46:AG46)</f>
        <v>0</v>
      </c>
      <c r="E46" s="13"/>
      <c r="I46" s="13"/>
      <c r="R46" s="13"/>
      <c r="S46" s="13"/>
      <c r="V46" s="13"/>
      <c r="W46" s="13"/>
      <c r="X46" s="13"/>
      <c r="Y46" s="13"/>
      <c r="Z46" s="13"/>
      <c r="AA46" s="13"/>
      <c r="AB46" s="13"/>
      <c r="AC46" s="16"/>
      <c r="AD46" s="17"/>
      <c r="AE46" s="17"/>
    </row>
    <row r="47" spans="1:31" ht="12">
      <c r="A47" s="55">
        <f t="shared" si="0"/>
        <v>35</v>
      </c>
      <c r="C47" s="56">
        <f>SUM(D47:AG47)</f>
        <v>0</v>
      </c>
      <c r="E47" s="15"/>
      <c r="F47" s="15"/>
      <c r="G47" s="15"/>
      <c r="I47" s="13"/>
      <c r="R47" s="13"/>
      <c r="S47" s="13"/>
      <c r="V47" s="13"/>
      <c r="W47" s="13"/>
      <c r="X47" s="13"/>
      <c r="Y47" s="13"/>
      <c r="Z47" s="13"/>
      <c r="AA47" s="13"/>
      <c r="AB47" s="13"/>
      <c r="AC47" s="16"/>
      <c r="AD47" s="17"/>
      <c r="AE47" s="17"/>
    </row>
    <row r="48" spans="1:31" ht="12">
      <c r="A48" s="55">
        <f t="shared" si="0"/>
        <v>35</v>
      </c>
      <c r="C48" s="56">
        <f>SUM(D48:AG48)</f>
        <v>0</v>
      </c>
      <c r="R48" s="13"/>
      <c r="S48" s="13"/>
      <c r="V48" s="13"/>
      <c r="W48" s="13"/>
      <c r="X48" s="13"/>
      <c r="Y48" s="13"/>
      <c r="Z48" s="13"/>
      <c r="AA48" s="13"/>
      <c r="AB48" s="13"/>
      <c r="AC48" s="16"/>
      <c r="AD48" s="17"/>
      <c r="AE48" s="17"/>
    </row>
    <row r="49" spans="1:31" ht="12">
      <c r="A49" s="55">
        <f t="shared" si="0"/>
        <v>35</v>
      </c>
      <c r="C49" s="56">
        <f>SUM(D49:AG49)</f>
        <v>0</v>
      </c>
      <c r="R49" s="13"/>
      <c r="S49" s="13"/>
      <c r="V49" s="13"/>
      <c r="W49" s="13"/>
      <c r="X49" s="13"/>
      <c r="Y49" s="13"/>
      <c r="Z49" s="13"/>
      <c r="AA49" s="13"/>
      <c r="AB49" s="13"/>
      <c r="AC49" s="16"/>
      <c r="AD49" s="17"/>
      <c r="AE49" s="17"/>
    </row>
    <row r="50" spans="1:31" ht="12">
      <c r="A50" s="55">
        <f t="shared" si="0"/>
        <v>35</v>
      </c>
      <c r="C50" s="56">
        <f>SUM(D50:AG50)</f>
        <v>0</v>
      </c>
      <c r="R50" s="13"/>
      <c r="S50" s="13"/>
      <c r="V50" s="13"/>
      <c r="W50" s="13"/>
      <c r="X50" s="13"/>
      <c r="Y50" s="13"/>
      <c r="Z50" s="13"/>
      <c r="AA50" s="13"/>
      <c r="AB50" s="13"/>
      <c r="AC50" s="16"/>
      <c r="AD50" s="17"/>
      <c r="AE50" s="17"/>
    </row>
    <row r="51" spans="1:31" ht="12">
      <c r="A51" s="55">
        <f t="shared" si="0"/>
        <v>35</v>
      </c>
      <c r="C51" s="56">
        <f>SUM(D51:AG51)</f>
        <v>0</v>
      </c>
      <c r="R51" s="13"/>
      <c r="S51" s="13"/>
      <c r="V51" s="13"/>
      <c r="W51" s="13"/>
      <c r="X51" s="13"/>
      <c r="Y51" s="13"/>
      <c r="Z51" s="13"/>
      <c r="AA51" s="13"/>
      <c r="AB51" s="13"/>
      <c r="AC51" s="16"/>
      <c r="AD51" s="17"/>
      <c r="AE51" s="17"/>
    </row>
    <row r="52" spans="1:31" ht="12">
      <c r="A52" s="55">
        <f t="shared" si="0"/>
        <v>35</v>
      </c>
      <c r="C52" s="56">
        <f>SUM(D52:AG52)</f>
        <v>0</v>
      </c>
      <c r="R52" s="13"/>
      <c r="S52" s="13"/>
      <c r="V52" s="13"/>
      <c r="W52" s="13"/>
      <c r="X52" s="13"/>
      <c r="Y52" s="13"/>
      <c r="Z52" s="13"/>
      <c r="AA52" s="13"/>
      <c r="AB52" s="13"/>
      <c r="AC52" s="16"/>
      <c r="AD52" s="17"/>
      <c r="AE52" s="17"/>
    </row>
    <row r="53" spans="1:31" ht="12">
      <c r="A53" s="55">
        <f t="shared" si="0"/>
        <v>35</v>
      </c>
      <c r="C53" s="56">
        <f>SUM(D53:AG53)</f>
        <v>0</v>
      </c>
      <c r="R53" s="13"/>
      <c r="S53" s="13"/>
      <c r="V53" s="13"/>
      <c r="W53" s="13"/>
      <c r="X53" s="13"/>
      <c r="Y53" s="13"/>
      <c r="Z53" s="13"/>
      <c r="AA53" s="13"/>
      <c r="AB53" s="13"/>
      <c r="AC53" s="16"/>
      <c r="AD53" s="17"/>
      <c r="AE53" s="17"/>
    </row>
    <row r="54" spans="1:31" ht="12">
      <c r="A54" s="55">
        <f t="shared" si="0"/>
        <v>35</v>
      </c>
      <c r="C54" s="56">
        <f>SUM(D54:AG54)</f>
        <v>0</v>
      </c>
      <c r="R54" s="13"/>
      <c r="S54" s="13"/>
      <c r="V54" s="13"/>
      <c r="W54" s="13"/>
      <c r="X54" s="13"/>
      <c r="Y54" s="13"/>
      <c r="Z54" s="13"/>
      <c r="AA54" s="13"/>
      <c r="AB54" s="13"/>
      <c r="AC54" s="16"/>
      <c r="AD54" s="17"/>
      <c r="AE54" s="17"/>
    </row>
    <row r="55" spans="1:31" ht="12">
      <c r="A55" s="55">
        <f t="shared" si="0"/>
        <v>35</v>
      </c>
      <c r="C55" s="56">
        <f>SUM(D55:AG55)</f>
        <v>0</v>
      </c>
      <c r="R55" s="13"/>
      <c r="S55" s="13"/>
      <c r="V55" s="13"/>
      <c r="W55" s="13"/>
      <c r="X55" s="13"/>
      <c r="Y55" s="13"/>
      <c r="Z55" s="13"/>
      <c r="AA55" s="13"/>
      <c r="AB55" s="13"/>
      <c r="AC55" s="16"/>
      <c r="AD55" s="17"/>
      <c r="AE55" s="17"/>
    </row>
    <row r="56" spans="1:31" ht="12">
      <c r="A56" s="55">
        <f t="shared" si="0"/>
        <v>35</v>
      </c>
      <c r="C56" s="56">
        <f>SUM(D56:AG56)</f>
        <v>0</v>
      </c>
      <c r="R56" s="13"/>
      <c r="S56" s="13"/>
      <c r="V56" s="13"/>
      <c r="W56" s="13"/>
      <c r="X56" s="13"/>
      <c r="Y56" s="13"/>
      <c r="Z56" s="13"/>
      <c r="AA56" s="13"/>
      <c r="AB56" s="13"/>
      <c r="AC56" s="16"/>
      <c r="AD56" s="17"/>
      <c r="AE56" s="17"/>
    </row>
    <row r="57" spans="1:31" ht="12">
      <c r="A57" s="55">
        <f t="shared" si="0"/>
        <v>35</v>
      </c>
      <c r="C57" s="56">
        <f>SUM(D57:AG57)</f>
        <v>0</v>
      </c>
      <c r="R57" s="13"/>
      <c r="S57" s="13"/>
      <c r="V57" s="13"/>
      <c r="W57" s="13"/>
      <c r="X57" s="13"/>
      <c r="Y57" s="13"/>
      <c r="Z57" s="13"/>
      <c r="AA57" s="13"/>
      <c r="AB57" s="13"/>
      <c r="AC57" s="16"/>
      <c r="AD57" s="17"/>
      <c r="AE57" s="17"/>
    </row>
    <row r="58" spans="18:31" ht="12">
      <c r="R58" s="13"/>
      <c r="S58" s="13"/>
      <c r="V58" s="13"/>
      <c r="W58" s="13"/>
      <c r="X58" s="13"/>
      <c r="Y58" s="13"/>
      <c r="Z58" s="13"/>
      <c r="AA58" s="13"/>
      <c r="AB58" s="13"/>
      <c r="AC58" s="16"/>
      <c r="AD58" s="17"/>
      <c r="AE58" s="17"/>
    </row>
    <row r="59" spans="18:31" ht="12">
      <c r="R59" s="13"/>
      <c r="S59" s="13"/>
      <c r="V59" s="13"/>
      <c r="W59" s="13"/>
      <c r="X59" s="13"/>
      <c r="Y59" s="13"/>
      <c r="Z59" s="13"/>
      <c r="AA59" s="13"/>
      <c r="AB59" s="13"/>
      <c r="AC59" s="16"/>
      <c r="AD59" s="17"/>
      <c r="AE59" s="17"/>
    </row>
    <row r="60" spans="18:31" ht="12">
      <c r="R60" s="13"/>
      <c r="S60" s="13"/>
      <c r="V60" s="13"/>
      <c r="W60" s="13"/>
      <c r="X60" s="13"/>
      <c r="Y60" s="13"/>
      <c r="Z60" s="13"/>
      <c r="AA60" s="13"/>
      <c r="AB60" s="13"/>
      <c r="AC60" s="16"/>
      <c r="AD60" s="17"/>
      <c r="AE60" s="17"/>
    </row>
    <row r="61" spans="18:31" ht="12">
      <c r="R61" s="13"/>
      <c r="S61" s="13"/>
      <c r="V61" s="13"/>
      <c r="W61" s="13"/>
      <c r="X61" s="13"/>
      <c r="Y61" s="13"/>
      <c r="Z61" s="13"/>
      <c r="AA61" s="13"/>
      <c r="AB61" s="13"/>
      <c r="AC61" s="16"/>
      <c r="AD61" s="17"/>
      <c r="AE61" s="17"/>
    </row>
    <row r="62" spans="18:31" ht="12">
      <c r="R62" s="13"/>
      <c r="S62" s="13"/>
      <c r="V62" s="13"/>
      <c r="W62" s="13"/>
      <c r="X62" s="13"/>
      <c r="Y62" s="13"/>
      <c r="Z62" s="13"/>
      <c r="AA62" s="13"/>
      <c r="AB62" s="13"/>
      <c r="AC62" s="16"/>
      <c r="AD62" s="17"/>
      <c r="AE62" s="17"/>
    </row>
  </sheetData>
  <sheetProtection/>
  <autoFilter ref="B7:AG7">
    <sortState ref="B8:AG62">
      <sortCondition descending="1" sortBy="value" ref="C8:C62"/>
    </sortState>
  </autoFilter>
  <printOptions/>
  <pageMargins left="0.75" right="0.75" top="0.9791666666666666" bottom="0.9791666666666666" header="0.5" footer="0.5"/>
  <pageSetup horizontalDpi="600" verticalDpi="600" orientation="landscape" paperSize="9" scale="87" r:id="rId2"/>
  <headerFooter alignWithMargins="0">
    <oddHeader xml:space="preserve">&amp;C&amp;F  </oddHeader>
    <oddFooter xml:space="preserve">&amp;L&amp;D&amp;R&amp;P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56"/>
  <sheetViews>
    <sheetView tabSelected="1" showOutlineSymbols="0" zoomScaleSheetLayoutView="100" workbookViewId="0" topLeftCell="A1">
      <selection activeCell="N16" sqref="N16"/>
    </sheetView>
  </sheetViews>
  <sheetFormatPr defaultColWidth="11.421875" defaultRowHeight="12"/>
  <cols>
    <col min="1" max="1" width="6.28125" style="1" customWidth="1"/>
    <col min="2" max="2" width="19.421875" style="1" customWidth="1"/>
    <col min="3" max="3" width="5.140625" style="42" customWidth="1"/>
    <col min="4" max="4" width="4.8515625" style="45" customWidth="1"/>
    <col min="5" max="6" width="6.421875" style="29" customWidth="1"/>
    <col min="7" max="7" width="5.28125" style="29" customWidth="1"/>
    <col min="8" max="8" width="7.421875" style="3" customWidth="1"/>
    <col min="9" max="9" width="6.140625" style="3" customWidth="1"/>
    <col min="10" max="10" width="4.8515625" style="3" bestFit="1" customWidth="1"/>
    <col min="11" max="11" width="6.00390625" style="3" customWidth="1"/>
    <col min="12" max="13" width="7.28125" style="3" customWidth="1"/>
    <col min="14" max="14" width="5.00390625" style="3" bestFit="1" customWidth="1"/>
    <col min="15" max="15" width="4.57421875" style="3" bestFit="1" customWidth="1"/>
    <col min="16" max="16" width="5.28125" style="3" bestFit="1" customWidth="1"/>
    <col min="17" max="17" width="7.28125" style="3" customWidth="1"/>
    <col min="18" max="18" width="5.00390625" style="10" bestFit="1" customWidth="1"/>
    <col min="19" max="19" width="4.8515625" style="10" bestFit="1" customWidth="1"/>
    <col min="20" max="20" width="5.140625" style="10" customWidth="1"/>
    <col min="21" max="21" width="4.57421875" style="10" customWidth="1"/>
    <col min="22" max="22" width="5.421875" style="3" customWidth="1"/>
    <col min="23" max="23" width="5.8515625" style="10" customWidth="1"/>
    <col min="24" max="24" width="5.7109375" style="10" customWidth="1"/>
    <col min="25" max="16384" width="11.421875" style="4" customWidth="1"/>
  </cols>
  <sheetData>
    <row r="1" spans="1:22" ht="12" customHeight="1">
      <c r="A1" s="27" t="s">
        <v>0</v>
      </c>
      <c r="C1" s="39"/>
      <c r="V1" s="3">
        <f>Y32</f>
        <v>0</v>
      </c>
    </row>
    <row r="2" ht="11.25">
      <c r="C2" s="39"/>
    </row>
    <row r="3" spans="1:3" ht="12" customHeight="1">
      <c r="A3" s="27" t="s">
        <v>3</v>
      </c>
      <c r="C3" s="39"/>
    </row>
    <row r="4" spans="1:3" ht="12" customHeight="1">
      <c r="A4" s="12" t="s">
        <v>13</v>
      </c>
      <c r="C4" s="39"/>
    </row>
    <row r="5" ht="19.5" customHeight="1">
      <c r="C5" s="39"/>
    </row>
    <row r="6" spans="1:34" ht="26.25" customHeight="1" thickBot="1">
      <c r="A6" s="31"/>
      <c r="B6" s="7" t="s">
        <v>43</v>
      </c>
      <c r="C6" s="40" t="s">
        <v>44</v>
      </c>
      <c r="D6" s="46" t="s">
        <v>15</v>
      </c>
      <c r="E6" s="32" t="s">
        <v>39</v>
      </c>
      <c r="F6" s="32" t="s">
        <v>52</v>
      </c>
      <c r="G6" s="32" t="s">
        <v>47</v>
      </c>
      <c r="H6" s="32" t="s">
        <v>49</v>
      </c>
      <c r="I6" s="32" t="s">
        <v>58</v>
      </c>
      <c r="J6" s="61" t="s">
        <v>60</v>
      </c>
      <c r="K6" s="32" t="s">
        <v>62</v>
      </c>
      <c r="L6" s="32" t="s">
        <v>65</v>
      </c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43"/>
      <c r="Z6" s="60"/>
      <c r="AA6" s="60"/>
      <c r="AB6" s="60"/>
      <c r="AC6" s="60"/>
      <c r="AD6" s="60"/>
      <c r="AE6" s="60"/>
      <c r="AF6" s="60"/>
      <c r="AG6" s="60"/>
      <c r="AH6" s="60"/>
    </row>
    <row r="7" spans="1:25" ht="26.25" customHeight="1" hidden="1">
      <c r="A7" s="54"/>
      <c r="B7" s="57" t="s">
        <v>43</v>
      </c>
      <c r="C7" s="39" t="s">
        <v>44</v>
      </c>
      <c r="D7" s="58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59"/>
    </row>
    <row r="8" spans="1:12" ht="11.25">
      <c r="A8" s="9">
        <f>RANK(C8,$C$8:$C$56,0)</f>
        <v>1</v>
      </c>
      <c r="B8" s="1" t="s">
        <v>41</v>
      </c>
      <c r="C8" s="41">
        <f>SUM(D8:AH8)</f>
        <v>36</v>
      </c>
      <c r="E8" s="33">
        <v>3</v>
      </c>
      <c r="F8" s="33"/>
      <c r="G8" s="33">
        <v>6.5</v>
      </c>
      <c r="I8" s="3">
        <v>7</v>
      </c>
      <c r="K8" s="3">
        <v>8</v>
      </c>
      <c r="L8" s="3">
        <v>11.5</v>
      </c>
    </row>
    <row r="9" spans="1:12" ht="11.25">
      <c r="A9" s="9">
        <f>RANK(C9,$C$8:$C$56,0)</f>
        <v>2</v>
      </c>
      <c r="B9" s="1" t="s">
        <v>5</v>
      </c>
      <c r="C9" s="41">
        <f>SUM(D9:AH9)</f>
        <v>31.5</v>
      </c>
      <c r="D9" s="45">
        <v>4.5</v>
      </c>
      <c r="I9" s="3">
        <v>1</v>
      </c>
      <c r="K9" s="3">
        <v>13</v>
      </c>
      <c r="L9" s="3">
        <v>13</v>
      </c>
    </row>
    <row r="10" spans="1:12" ht="12" customHeight="1">
      <c r="A10" s="9">
        <f>RANK(C10,$C$8:$C$56,0)</f>
        <v>3</v>
      </c>
      <c r="B10" s="1" t="s">
        <v>2</v>
      </c>
      <c r="C10" s="41">
        <f>SUM(D10:AH10)</f>
        <v>30</v>
      </c>
      <c r="D10" s="45">
        <v>4.5</v>
      </c>
      <c r="E10" s="29">
        <v>3</v>
      </c>
      <c r="F10" s="29">
        <v>3</v>
      </c>
      <c r="I10" s="3">
        <v>5.5</v>
      </c>
      <c r="K10" s="3">
        <v>8.5</v>
      </c>
      <c r="L10" s="3">
        <v>5.5</v>
      </c>
    </row>
    <row r="11" spans="1:11" ht="11.25">
      <c r="A11" s="9">
        <f>RANK(C11,$C$8:$C$56,0)</f>
        <v>4</v>
      </c>
      <c r="B11" s="1" t="s">
        <v>34</v>
      </c>
      <c r="C11" s="41">
        <f>SUM(D11:AH11)</f>
        <v>28.5</v>
      </c>
      <c r="E11" s="29">
        <v>4</v>
      </c>
      <c r="F11" s="29">
        <v>4.5</v>
      </c>
      <c r="G11" s="29">
        <v>9</v>
      </c>
      <c r="K11" s="3">
        <v>11</v>
      </c>
    </row>
    <row r="12" spans="1:24" ht="11.25">
      <c r="A12" s="9">
        <f>RANK(C12,$C$8:$C$56,0)</f>
        <v>5</v>
      </c>
      <c r="B12" s="1" t="s">
        <v>8</v>
      </c>
      <c r="C12" s="41">
        <f>SUM(D12:AH12)</f>
        <v>24.5</v>
      </c>
      <c r="D12" s="45">
        <v>3.5</v>
      </c>
      <c r="E12" s="33"/>
      <c r="F12" s="33">
        <v>4.5</v>
      </c>
      <c r="G12" s="33">
        <v>5.5</v>
      </c>
      <c r="I12" s="3">
        <v>5.5</v>
      </c>
      <c r="K12" s="3">
        <v>5.5</v>
      </c>
      <c r="R12" s="3"/>
      <c r="X12" s="3"/>
    </row>
    <row r="13" spans="1:9" ht="11.25">
      <c r="A13" s="9">
        <f>RANK(C13,$C$8:$C$56,0)</f>
        <v>6</v>
      </c>
      <c r="B13" s="30" t="s">
        <v>4</v>
      </c>
      <c r="C13" s="41">
        <f>SUM(D13:AH13)</f>
        <v>22</v>
      </c>
      <c r="D13" s="44">
        <v>4</v>
      </c>
      <c r="F13" s="29">
        <v>3.5</v>
      </c>
      <c r="G13" s="29">
        <v>6</v>
      </c>
      <c r="I13" s="3">
        <v>8.5</v>
      </c>
    </row>
    <row r="14" spans="1:11" ht="11.25">
      <c r="A14" s="9">
        <f>RANK(C14,$C$8:$C$56,0)</f>
        <v>7</v>
      </c>
      <c r="B14" s="1" t="s">
        <v>11</v>
      </c>
      <c r="C14" s="41">
        <f>SUM(D14:AH14)</f>
        <v>15</v>
      </c>
      <c r="F14" s="29">
        <v>5</v>
      </c>
      <c r="G14" s="29">
        <v>4.5</v>
      </c>
      <c r="K14" s="3">
        <v>5.5</v>
      </c>
    </row>
    <row r="15" spans="1:12" ht="11.25">
      <c r="A15" s="9">
        <f>RANK(C15,$C$8:$C$56,0)</f>
        <v>8</v>
      </c>
      <c r="B15" s="37" t="s">
        <v>6</v>
      </c>
      <c r="C15" s="41">
        <f>SUM(D15:AH15)</f>
        <v>10.5</v>
      </c>
      <c r="D15" s="47">
        <v>5</v>
      </c>
      <c r="L15" s="3">
        <v>5.5</v>
      </c>
    </row>
    <row r="16" spans="1:25" s="1" customFormat="1" ht="11.25">
      <c r="A16" s="9">
        <f>RANK(C16,$C$8:$C$56,0)</f>
        <v>9</v>
      </c>
      <c r="B16" s="1" t="s">
        <v>59</v>
      </c>
      <c r="C16" s="41">
        <f>SUM(D16:AH16)</f>
        <v>10</v>
      </c>
      <c r="D16" s="45"/>
      <c r="E16" s="29"/>
      <c r="F16" s="29"/>
      <c r="G16" s="29"/>
      <c r="H16" s="3"/>
      <c r="I16" s="3"/>
      <c r="J16" s="3">
        <v>10</v>
      </c>
      <c r="K16" s="3"/>
      <c r="L16" s="3"/>
      <c r="M16" s="3"/>
      <c r="N16" s="3"/>
      <c r="O16" s="3"/>
      <c r="P16" s="3"/>
      <c r="Q16" s="3"/>
      <c r="R16" s="10"/>
      <c r="S16" s="10"/>
      <c r="T16" s="10"/>
      <c r="U16" s="10"/>
      <c r="V16" s="3"/>
      <c r="W16" s="10"/>
      <c r="X16" s="10"/>
      <c r="Y16" s="4"/>
    </row>
    <row r="17" spans="1:25" ht="11.25">
      <c r="A17" s="9">
        <f>RANK(C17,$C$8:$C$56,0)</f>
        <v>10</v>
      </c>
      <c r="B17" s="1" t="s">
        <v>7</v>
      </c>
      <c r="C17" s="41">
        <f>SUM(D17:AH17)</f>
        <v>7.5</v>
      </c>
      <c r="D17" s="45">
        <v>2.5</v>
      </c>
      <c r="G17" s="29">
        <v>5</v>
      </c>
      <c r="Y17" s="1"/>
    </row>
    <row r="18" spans="1:7" ht="11.25">
      <c r="A18" s="9">
        <f>RANK(C18,$C$8:$C$56,0)</f>
        <v>11</v>
      </c>
      <c r="B18" s="1" t="s">
        <v>48</v>
      </c>
      <c r="C18" s="41">
        <f>SUM(D18:AH18)</f>
        <v>7</v>
      </c>
      <c r="E18" s="33"/>
      <c r="F18" s="33"/>
      <c r="G18" s="33">
        <v>7</v>
      </c>
    </row>
    <row r="19" spans="1:23" ht="11.25">
      <c r="A19" s="9">
        <f>RANK(C19,$C$8:$C$56,0)</f>
        <v>12</v>
      </c>
      <c r="B19" s="1" t="s">
        <v>10</v>
      </c>
      <c r="C19" s="41">
        <f>SUM(D19:AH19)</f>
        <v>6</v>
      </c>
      <c r="D19" s="45">
        <v>1.5</v>
      </c>
      <c r="H19" s="35"/>
      <c r="I19" s="3">
        <v>4.5</v>
      </c>
      <c r="S19" s="3"/>
      <c r="T19" s="3"/>
      <c r="U19" s="3"/>
      <c r="W19" s="3"/>
    </row>
    <row r="20" spans="1:15" ht="11.25">
      <c r="A20" s="9">
        <f>RANK(C20,$C$8:$C$56,0)</f>
        <v>12</v>
      </c>
      <c r="B20" s="37" t="s">
        <v>12</v>
      </c>
      <c r="C20" s="41">
        <f>SUM(D20:AH20)</f>
        <v>6</v>
      </c>
      <c r="D20" s="48"/>
      <c r="F20" s="29">
        <v>1.5</v>
      </c>
      <c r="I20" s="3">
        <v>4.5</v>
      </c>
      <c r="O20" s="4"/>
    </row>
    <row r="21" spans="1:7" ht="12" customHeight="1">
      <c r="A21" s="9">
        <f>RANK(C21,$C$8:$C$56,0)</f>
        <v>14</v>
      </c>
      <c r="B21" s="1" t="s">
        <v>16</v>
      </c>
      <c r="C21" s="41">
        <f>SUM(D21:AH21)</f>
        <v>4.5</v>
      </c>
      <c r="D21" s="45">
        <v>1.5</v>
      </c>
      <c r="E21" s="33"/>
      <c r="F21" s="33">
        <v>3</v>
      </c>
      <c r="G21" s="33"/>
    </row>
    <row r="22" spans="1:9" ht="11.25">
      <c r="A22" s="9">
        <f>RANK(C22,$C$8:$C$56,0)</f>
        <v>14</v>
      </c>
      <c r="B22" s="1" t="s">
        <v>57</v>
      </c>
      <c r="C22" s="41">
        <f>SUM(D22:AH22)</f>
        <v>4.5</v>
      </c>
      <c r="I22" s="3">
        <v>4.5</v>
      </c>
    </row>
    <row r="23" spans="1:7" ht="12" customHeight="1">
      <c r="A23" s="9">
        <f>RANK(C23,$C$8:$C$56,0)</f>
        <v>16</v>
      </c>
      <c r="B23" s="1" t="s">
        <v>40</v>
      </c>
      <c r="C23" s="41">
        <f>SUM(D23:AH23)</f>
        <v>2.5</v>
      </c>
      <c r="E23" s="33">
        <v>2.5</v>
      </c>
      <c r="F23" s="33"/>
      <c r="G23" s="33"/>
    </row>
    <row r="24" spans="1:6" ht="11.25">
      <c r="A24" s="9">
        <f>RANK(C24,$C$8:$C$56,0)</f>
        <v>16</v>
      </c>
      <c r="B24" s="1" t="s">
        <v>53</v>
      </c>
      <c r="C24" s="41">
        <f>SUM(D24:AH24)</f>
        <v>2.5</v>
      </c>
      <c r="F24" s="29">
        <v>2.5</v>
      </c>
    </row>
    <row r="25" spans="1:6" ht="11.25">
      <c r="A25" s="9">
        <f>RANK(C25,$C$8:$C$56,0)</f>
        <v>18</v>
      </c>
      <c r="B25" s="1" t="s">
        <v>54</v>
      </c>
      <c r="C25" s="41">
        <f>SUM(D25:AH25)</f>
        <v>2</v>
      </c>
      <c r="F25" s="29">
        <v>2</v>
      </c>
    </row>
    <row r="26" spans="1:21" ht="11.25">
      <c r="A26" s="9">
        <f>RANK(C26,$C$8:$C$56,0)</f>
        <v>19</v>
      </c>
      <c r="B26" s="1" t="s">
        <v>9</v>
      </c>
      <c r="C26" s="41">
        <f>SUM(D26:AH26)</f>
        <v>1.5</v>
      </c>
      <c r="D26" s="45">
        <v>1.5</v>
      </c>
      <c r="R26" s="34"/>
      <c r="S26" s="34"/>
      <c r="T26" s="34"/>
      <c r="U26" s="34"/>
    </row>
    <row r="27" spans="1:8" ht="11.25">
      <c r="A27" s="9">
        <f>RANK(C27,$C$8:$C$56,0)</f>
        <v>19</v>
      </c>
      <c r="B27" s="1" t="s">
        <v>50</v>
      </c>
      <c r="C27" s="41">
        <f>SUM(D27:AH27)</f>
        <v>1.5</v>
      </c>
      <c r="H27" s="3">
        <v>1.5</v>
      </c>
    </row>
    <row r="28" spans="1:3" ht="11.25">
      <c r="A28" s="9">
        <f>RANK(C28,$C$8:$C$56,0)</f>
        <v>21</v>
      </c>
      <c r="C28" s="41">
        <f>SUM(D28:AH28)</f>
        <v>0</v>
      </c>
    </row>
    <row r="29" spans="1:22" ht="11.25">
      <c r="A29" s="9">
        <f>RANK(C29,$C$8:$C$56,0)</f>
        <v>21</v>
      </c>
      <c r="B29" s="37"/>
      <c r="C29" s="41">
        <f>SUM(D29:AH29)</f>
        <v>0</v>
      </c>
      <c r="D29" s="48"/>
      <c r="Q29" s="4"/>
      <c r="R29" s="4"/>
      <c r="S29" s="4"/>
      <c r="V29" s="10"/>
    </row>
    <row r="30" spans="1:3" ht="11.25">
      <c r="A30" s="9">
        <f>RANK(C30,$C$8:$C$56,0)</f>
        <v>21</v>
      </c>
      <c r="C30" s="41">
        <f>SUM(D30:AH30)</f>
        <v>0</v>
      </c>
    </row>
    <row r="31" spans="1:3" ht="11.25">
      <c r="A31" s="9">
        <f>RANK(C31,$C$8:$C$56,0)</f>
        <v>21</v>
      </c>
      <c r="C31" s="41">
        <f>SUM(D31:AH31)</f>
        <v>0</v>
      </c>
    </row>
    <row r="32" spans="1:9" ht="11.25">
      <c r="A32" s="9">
        <f>RANK(C32,$C$8:$C$56,0)</f>
        <v>21</v>
      </c>
      <c r="B32" s="30"/>
      <c r="C32" s="41">
        <f>SUM(D32:AH32)</f>
        <v>0</v>
      </c>
      <c r="D32" s="48"/>
      <c r="H32" s="4"/>
      <c r="I32" s="4"/>
    </row>
    <row r="33" spans="1:16" ht="12" customHeight="1">
      <c r="A33" s="9">
        <f>RANK(C33,$C$8:$C$56,0)</f>
        <v>21</v>
      </c>
      <c r="C33" s="41">
        <f>SUM(D33:AH33)</f>
        <v>0</v>
      </c>
      <c r="P33" s="4"/>
    </row>
    <row r="34" spans="1:14" ht="11.25">
      <c r="A34" s="9">
        <f>RANK(C34,$C$8:$C$56,0)</f>
        <v>21</v>
      </c>
      <c r="C34" s="41">
        <f>SUM(D34:AH34)</f>
        <v>0</v>
      </c>
      <c r="K34" s="4"/>
      <c r="L34" s="4"/>
      <c r="M34" s="4"/>
      <c r="N34" s="4"/>
    </row>
    <row r="35" spans="1:24" s="1" customFormat="1" ht="12" customHeight="1">
      <c r="A35" s="9">
        <f>RANK(C35,$C$8:$C$56,0)</f>
        <v>21</v>
      </c>
      <c r="C35" s="41">
        <f>SUM(D35:AH35)</f>
        <v>0</v>
      </c>
      <c r="D35" s="45"/>
      <c r="E35" s="29"/>
      <c r="F35" s="29"/>
      <c r="G35" s="29"/>
      <c r="H35" s="3"/>
      <c r="I35" s="3"/>
      <c r="J35" s="3"/>
      <c r="K35" s="3"/>
      <c r="L35" s="3"/>
      <c r="M35" s="3"/>
      <c r="N35" s="3"/>
      <c r="O35" s="3"/>
      <c r="P35" s="3"/>
      <c r="Q35" s="3"/>
      <c r="R35" s="10"/>
      <c r="S35" s="10"/>
      <c r="T35" s="10"/>
      <c r="U35" s="10"/>
      <c r="V35" s="3"/>
      <c r="W35" s="10"/>
      <c r="X35" s="10"/>
    </row>
    <row r="36" spans="1:3" ht="11.25">
      <c r="A36" s="9">
        <f>RANK(C36,$C$8:$C$56,0)</f>
        <v>21</v>
      </c>
      <c r="B36" s="37"/>
      <c r="C36" s="41">
        <f>SUM(D36:AH36)</f>
        <v>0</v>
      </c>
    </row>
    <row r="37" spans="1:24" ht="12" customHeight="1">
      <c r="A37" s="9">
        <f>RANK(C37,$C$8:$C$56,0)</f>
        <v>21</v>
      </c>
      <c r="C37" s="41">
        <f>SUM(D37:AH37)</f>
        <v>0</v>
      </c>
      <c r="E37" s="35"/>
      <c r="F37" s="35"/>
      <c r="G37" s="35"/>
      <c r="J37" s="4"/>
      <c r="R37" s="3"/>
      <c r="S37" s="3"/>
      <c r="T37" s="3"/>
      <c r="U37" s="3"/>
      <c r="X37" s="3"/>
    </row>
    <row r="38" spans="1:3" ht="12" customHeight="1">
      <c r="A38" s="9">
        <f>RANK(C38,$C$8:$C$56,0)</f>
        <v>21</v>
      </c>
      <c r="C38" s="41">
        <f>SUM(D38:AH38)</f>
        <v>0</v>
      </c>
    </row>
    <row r="39" spans="1:3" ht="11.25">
      <c r="A39" s="9">
        <f>RANK(C39,$C$8:$C$56,0)</f>
        <v>21</v>
      </c>
      <c r="C39" s="41">
        <f>SUM(D39:AH39)</f>
        <v>0</v>
      </c>
    </row>
    <row r="40" spans="1:7" ht="11.25">
      <c r="A40" s="9">
        <f>RANK(C40,$C$8:$C$56,0)</f>
        <v>21</v>
      </c>
      <c r="C40" s="41">
        <f>SUM(D40:AH40)</f>
        <v>0</v>
      </c>
      <c r="E40" s="10"/>
      <c r="F40" s="10"/>
      <c r="G40" s="4"/>
    </row>
    <row r="41" spans="1:3" ht="11.25">
      <c r="A41" s="9">
        <f>RANK(C41,$C$8:$C$56,0)</f>
        <v>21</v>
      </c>
      <c r="C41" s="41">
        <f>SUM(D41:AH41)</f>
        <v>0</v>
      </c>
    </row>
    <row r="42" spans="1:3" ht="12" customHeight="1">
      <c r="A42" s="9">
        <f>RANK(C42,$C$8:$C$56,0)</f>
        <v>21</v>
      </c>
      <c r="C42" s="41">
        <f>SUM(D42:AH42)</f>
        <v>0</v>
      </c>
    </row>
    <row r="43" spans="1:4" ht="11.25">
      <c r="A43" s="9">
        <f>RANK(C43,$C$8:$C$56,0)</f>
        <v>21</v>
      </c>
      <c r="B43" s="36"/>
      <c r="C43" s="41">
        <f>SUM(D43:AH43)</f>
        <v>0</v>
      </c>
      <c r="D43" s="44"/>
    </row>
    <row r="44" spans="1:3" ht="11.25">
      <c r="A44" s="9">
        <f>RANK(C44,$C$8:$C$56,0)</f>
        <v>21</v>
      </c>
      <c r="C44" s="41">
        <f>SUM(D44:AH44)</f>
        <v>0</v>
      </c>
    </row>
    <row r="45" spans="1:3" ht="11.25">
      <c r="A45" s="9">
        <f>RANK(C45,$C$8:$C$56,0)</f>
        <v>21</v>
      </c>
      <c r="C45" s="41">
        <f>SUM(D45:AH45)</f>
        <v>0</v>
      </c>
    </row>
    <row r="46" spans="1:3" ht="11.25">
      <c r="A46" s="9">
        <f>RANK(C46,$C$8:$C$56,0)</f>
        <v>21</v>
      </c>
      <c r="C46" s="41">
        <f>SUM(D46:AH46)</f>
        <v>0</v>
      </c>
    </row>
    <row r="47" spans="1:3" ht="11.25">
      <c r="A47" s="9">
        <f>RANK(C47,$C$8:$C$56,0)</f>
        <v>21</v>
      </c>
      <c r="B47" s="30"/>
      <c r="C47" s="41">
        <f>SUM(D47:AH47)</f>
        <v>0</v>
      </c>
    </row>
    <row r="48" spans="1:3" ht="11.25">
      <c r="A48" s="9">
        <f>RANK(C48,$C$8:$C$56,0)</f>
        <v>21</v>
      </c>
      <c r="C48" s="41">
        <f>SUM(D48:AH48)</f>
        <v>0</v>
      </c>
    </row>
    <row r="49" spans="1:3" ht="11.25">
      <c r="A49" s="9">
        <f>RANK(C49,$C$8:$C$56,0)</f>
        <v>21</v>
      </c>
      <c r="C49" s="41">
        <f>SUM(D49:AH49)</f>
        <v>0</v>
      </c>
    </row>
    <row r="50" spans="1:3" ht="11.25">
      <c r="A50" s="9">
        <f>RANK(C50,$C$8:$C$56,0)</f>
        <v>21</v>
      </c>
      <c r="C50" s="41">
        <f>SUM(D50:AH50)</f>
        <v>0</v>
      </c>
    </row>
    <row r="51" spans="1:3" ht="11.25">
      <c r="A51" s="9">
        <f>RANK(C51,$C$8:$C$56,0)</f>
        <v>21</v>
      </c>
      <c r="C51" s="41">
        <f>SUM(D51:AH51)</f>
        <v>0</v>
      </c>
    </row>
    <row r="52" spans="1:3" ht="11.25">
      <c r="A52" s="9">
        <f>RANK(C52,$C$8:$C$56,0)</f>
        <v>21</v>
      </c>
      <c r="C52" s="41">
        <f>SUM(D52:AH52)</f>
        <v>0</v>
      </c>
    </row>
    <row r="53" spans="1:3" ht="11.25">
      <c r="A53" s="9">
        <f>RANK(C53,$C$8:$C$56,0)</f>
        <v>21</v>
      </c>
      <c r="C53" s="41">
        <f>SUM(D53:AH53)</f>
        <v>0</v>
      </c>
    </row>
    <row r="54" spans="1:3" ht="11.25">
      <c r="A54" s="9">
        <f>RANK(C54,$C$8:$C$56,0)</f>
        <v>21</v>
      </c>
      <c r="C54" s="41">
        <f>SUM(D54:AH54)</f>
        <v>0</v>
      </c>
    </row>
    <row r="55" spans="1:3" ht="11.25">
      <c r="A55" s="9">
        <f>RANK(C55,$C$8:$C$56,0)</f>
        <v>21</v>
      </c>
      <c r="C55" s="41">
        <f>SUM(D55:AH55)</f>
        <v>0</v>
      </c>
    </row>
    <row r="56" spans="1:3" ht="11.25">
      <c r="A56" s="9">
        <f>RANK(C56,$C$8:$C$56,0)</f>
        <v>21</v>
      </c>
      <c r="C56" s="41">
        <f>SUM(D56:AH56)</f>
        <v>0</v>
      </c>
    </row>
    <row r="60" ht="12" customHeight="1"/>
    <row r="61" ht="12" customHeight="1"/>
    <row r="62" ht="12" customHeight="1"/>
  </sheetData>
  <sheetProtection/>
  <autoFilter ref="A7:Y7">
    <sortState ref="A8:Y56">
      <sortCondition descending="1" sortBy="value" ref="C8:C56"/>
    </sortState>
  </autoFilter>
  <printOptions/>
  <pageMargins left="0.75" right="0.75" top="1" bottom="1" header="0.5" footer="0.5"/>
  <pageSetup horizontalDpi="600" verticalDpi="600" orientation="landscape" paperSize="9" r:id="rId2"/>
  <headerFooter alignWithMargins="0">
    <oddHeader xml:space="preserve">&amp;C&amp;F  </oddHeader>
    <oddFooter xml:space="preserve">&amp;L&amp;D&amp;R&amp;P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0.75" right="0.75" top="1" bottom="1" header="0.5" footer="0.5"/>
  <pageSetup horizontalDpi="600" verticalDpi="600" orientation="portrait" paperSize="9"/>
  <headerFooter alignWithMargins="0">
    <oddHeader xml:space="preserve">&amp;C&amp;F  </oddHeader>
    <oddFooter xml:space="preserve">&amp;L&amp;D&amp;R&amp;P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</dc:creator>
  <cp:keywords/>
  <dc:description/>
  <cp:lastModifiedBy>Rickman, Katja</cp:lastModifiedBy>
  <cp:lastPrinted>2014-12-07T12:31:19Z</cp:lastPrinted>
  <dcterms:created xsi:type="dcterms:W3CDTF">2013-02-19T07:50:17Z</dcterms:created>
  <dcterms:modified xsi:type="dcterms:W3CDTF">2016-06-16T05:34:45Z</dcterms:modified>
  <cp:category/>
  <cp:version/>
  <cp:contentType/>
  <cp:contentStatus/>
</cp:coreProperties>
</file>